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30" windowWidth="14235" windowHeight="7950"/>
  </bookViews>
  <sheets>
    <sheet name="Syria_Ar" sheetId="10" r:id="rId1"/>
  </sheets>
  <calcPr calcId="145621"/>
</workbook>
</file>

<file path=xl/calcChain.xml><?xml version="1.0" encoding="utf-8"?>
<calcChain xmlns="http://schemas.openxmlformats.org/spreadsheetml/2006/main">
  <c r="H37" i="10"/>
  <c r="H35"/>
  <c r="E8"/>
  <c r="G7"/>
  <c r="F7"/>
  <c r="E7"/>
  <c r="D7"/>
</calcChain>
</file>

<file path=xl/comments1.xml><?xml version="1.0" encoding="utf-8"?>
<comments xmlns="http://schemas.openxmlformats.org/spreadsheetml/2006/main">
  <authors>
    <author>dsp-m.alkadoos</author>
    <author>DSP-S.Bozo</author>
  </authors>
  <commentList>
    <comment ref="D16" authorId="0">
      <text>
        <r>
          <rPr>
            <b/>
            <sz val="8"/>
            <color indexed="81"/>
            <rFont val="Tahoma"/>
            <family val="2"/>
          </rPr>
          <t>dsp-m.alkadoos:</t>
        </r>
        <r>
          <rPr>
            <sz val="8"/>
            <color indexed="81"/>
            <rFont val="Tahoma"/>
            <family val="2"/>
          </rPr>
          <t xml:space="preserve">
جدول 3
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>dsp-m.alkadoos:</t>
        </r>
        <r>
          <rPr>
            <sz val="8"/>
            <color indexed="81"/>
            <rFont val="Tahoma"/>
            <family val="2"/>
          </rPr>
          <t xml:space="preserve">
جدول 3
</t>
        </r>
      </text>
    </comment>
    <comment ref="D18" authorId="0">
      <text>
        <r>
          <rPr>
            <b/>
            <sz val="8"/>
            <color indexed="81"/>
            <rFont val="Tahoma"/>
            <family val="2"/>
          </rPr>
          <t>dsp-m.alkadoos:</t>
        </r>
        <r>
          <rPr>
            <sz val="8"/>
            <color indexed="81"/>
            <rFont val="Tahoma"/>
            <family val="2"/>
          </rPr>
          <t xml:space="preserve">
جدول 3
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>dsp-m.alkadoos:</t>
        </r>
        <r>
          <rPr>
            <sz val="8"/>
            <color indexed="81"/>
            <rFont val="Tahoma"/>
            <family val="2"/>
          </rPr>
          <t xml:space="preserve">
جدول 3 شبه النقد
</t>
        </r>
      </text>
    </comment>
    <comment ref="D21" authorId="1">
      <text>
        <r>
          <rPr>
            <b/>
            <sz val="8"/>
            <color indexed="81"/>
            <rFont val="Tahoma"/>
            <family val="2"/>
          </rPr>
          <t>DSP-S.Bozo:</t>
        </r>
        <r>
          <rPr>
            <sz val="8"/>
            <color indexed="81"/>
            <rFont val="Tahoma"/>
            <family val="2"/>
          </rPr>
          <t xml:space="preserve">
أرصدة لدى المركزي جدول 7
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dsp-m.alkadoos:</t>
        </r>
        <r>
          <rPr>
            <sz val="8"/>
            <color indexed="81"/>
            <rFont val="Tahoma"/>
            <family val="2"/>
          </rPr>
          <t xml:space="preserve">
جدول رقم 3 أو 6 بالإضافة الى الأجنبي
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>dsp-m.alkadoos:</t>
        </r>
        <r>
          <rPr>
            <sz val="8"/>
            <color indexed="81"/>
            <rFont val="Tahoma"/>
            <family val="2"/>
          </rPr>
          <t xml:space="preserve">
احتياطي فائض جدول رقمبالإضافة الى الأجنبي
 3
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dsp-m.alkadoos:</t>
        </r>
        <r>
          <rPr>
            <sz val="8"/>
            <color indexed="81"/>
            <rFont val="Tahoma"/>
            <family val="2"/>
          </rPr>
          <t xml:space="preserve">
جدول رقم 7
استلاف من المركزي
</t>
        </r>
      </text>
    </comment>
    <comment ref="D30" authorId="0">
      <text>
        <r>
          <rPr>
            <b/>
            <sz val="8"/>
            <color indexed="81"/>
            <rFont val="Tahoma"/>
            <family val="2"/>
          </rPr>
          <t>dsp-m.alkadoos:</t>
        </r>
        <r>
          <rPr>
            <sz val="8"/>
            <color indexed="81"/>
            <rFont val="Tahoma"/>
            <family val="2"/>
          </rPr>
          <t xml:space="preserve">
جدول2
النقد المصدر</t>
        </r>
      </text>
    </comment>
    <comment ref="H37" authorId="0">
      <text>
        <r>
          <rPr>
            <b/>
            <sz val="8"/>
            <color indexed="81"/>
            <rFont val="Tahoma"/>
            <family val="2"/>
          </rPr>
          <t>dsp-m.alkadoos:</t>
        </r>
        <r>
          <rPr>
            <sz val="8"/>
            <color indexed="81"/>
            <rFont val="Tahoma"/>
            <family val="2"/>
          </rPr>
          <t xml:space="preserve">
جدول رقم 25
</t>
        </r>
      </text>
    </comment>
  </commentList>
</comments>
</file>

<file path=xl/sharedStrings.xml><?xml version="1.0" encoding="utf-8"?>
<sst xmlns="http://schemas.openxmlformats.org/spreadsheetml/2006/main" count="156" uniqueCount="79">
  <si>
    <t>جدول 1</t>
  </si>
  <si>
    <t xml:space="preserve">                                                                                 البيانات الإحصائية الأساسية                                                                                                                                                             </t>
  </si>
  <si>
    <t>المؤشرات</t>
  </si>
  <si>
    <t>الوحدة / القياس</t>
  </si>
  <si>
    <t xml:space="preserve">السكان                                                                      </t>
  </si>
  <si>
    <t xml:space="preserve"> الأشخاص بالآلاف ،نهاية السنة </t>
  </si>
  <si>
    <t xml:space="preserve">الناتج المحلي الأجمالي                                         </t>
  </si>
  <si>
    <t>مليون ليرة سورية</t>
  </si>
  <si>
    <t>...</t>
  </si>
  <si>
    <t xml:space="preserve">الناتج المحلي الأجمالي  للفرد                             </t>
  </si>
  <si>
    <t>ليرة سورية</t>
  </si>
  <si>
    <t xml:space="preserve">التضخم (سعر المستهلك)                                       </t>
  </si>
  <si>
    <t>%، نهاية السنة</t>
  </si>
  <si>
    <t>معدل سعر الصرف الرسمي</t>
  </si>
  <si>
    <t xml:space="preserve">نهاية السنة                                                        </t>
  </si>
  <si>
    <t xml:space="preserve"> ليرة سورية/ دولار أمريكي</t>
  </si>
  <si>
    <t xml:space="preserve">المعدل السنوي                                                   </t>
  </si>
  <si>
    <t>جدول 2</t>
  </si>
  <si>
    <t>وسائل تسوية</t>
  </si>
  <si>
    <t>مستخدمة من غير البنوك</t>
  </si>
  <si>
    <t xml:space="preserve">عملة ورقية ومعدنية متداولة خارج البنوك                  </t>
  </si>
  <si>
    <t>مليون ليرة سورية، نهاية السنة</t>
  </si>
  <si>
    <t xml:space="preserve">قيمة الإيداعات المحولة                                          </t>
  </si>
  <si>
    <t xml:space="preserve">تزويد أموال محدودة  M1                                          </t>
  </si>
  <si>
    <t xml:space="preserve">أخرى  (عدا الحكومة المركزية )                                                              </t>
  </si>
  <si>
    <t>مستخدمة من قبل البنوك</t>
  </si>
  <si>
    <t xml:space="preserve">أرصدة محولة في البنك المركزي                              </t>
  </si>
  <si>
    <t xml:space="preserve">احتياطات مطلوبة                                               </t>
  </si>
  <si>
    <t xml:space="preserve">احتياطات حرة                                                      </t>
  </si>
  <si>
    <t xml:space="preserve">أرصدة محولة في بنوك أخرى                               </t>
  </si>
  <si>
    <t xml:space="preserve">ائتمان مقدمة من البنك المركزي                              </t>
  </si>
  <si>
    <t xml:space="preserve">تحت الطلب                                                         </t>
  </si>
  <si>
    <t>ليلة واحدة / عملة المحلية، سنة كاملة</t>
  </si>
  <si>
    <t xml:space="preserve">عمليات تمويل طويلة                                         </t>
  </si>
  <si>
    <t>عملة ورقية ومعدنية</t>
  </si>
  <si>
    <t xml:space="preserve">مجموع عملة ورقية ومعدنية                                 </t>
  </si>
  <si>
    <t xml:space="preserve">   عملة المحلية، نهاية السنة</t>
  </si>
  <si>
    <t>جدول 4</t>
  </si>
  <si>
    <t xml:space="preserve">                  مؤشرات استخدام أدوات ومحطات الدفع من قبل مؤسسات غير بنكية                                                                         </t>
  </si>
  <si>
    <t>البطاقات التي تم صرفها في الدولة</t>
  </si>
  <si>
    <t>بطاقات بوظيفة نقدية</t>
  </si>
  <si>
    <t xml:space="preserve"> العدد، نهاية السنة</t>
  </si>
  <si>
    <t>بطاقات بوظيفة دائن</t>
  </si>
  <si>
    <t xml:space="preserve"> بطاقات إئتمان</t>
  </si>
  <si>
    <t xml:space="preserve"> المحطات الموجودة في الدولة</t>
  </si>
  <si>
    <t xml:space="preserve">الصراف الآلي                                             </t>
  </si>
  <si>
    <t xml:space="preserve"> محطات نقاط البيع                                         </t>
  </si>
  <si>
    <t>جدول 5</t>
  </si>
  <si>
    <t xml:space="preserve"> مؤشرات استخدام أدوات ومحطات الدفع من قبل مؤسسات غير بنكية                                                                        </t>
  </si>
  <si>
    <t xml:space="preserve">عدد الصفقات </t>
  </si>
  <si>
    <t>عمليات وكل نوع من أدوات الدفع</t>
  </si>
  <si>
    <t xml:space="preserve"> التحويلات الدائنة                                         </t>
  </si>
  <si>
    <t>العدد والقيمة(بملايين الليرات)، كامل السنة</t>
  </si>
  <si>
    <t xml:space="preserve"> الديون المباشرة                                           </t>
  </si>
  <si>
    <t xml:space="preserve"> دفعات البطاقات الصادرة في الدولة</t>
  </si>
  <si>
    <t xml:space="preserve"> الدفعات بالبطاقات  بوظيفة المدين</t>
  </si>
  <si>
    <t>الدفعات بالبطاقات بوظيفة الإئتمان</t>
  </si>
  <si>
    <t>الشيكات</t>
  </si>
  <si>
    <t>أدوات الدفع الأخرى</t>
  </si>
  <si>
    <t xml:space="preserve">مجموع العمليات بأدوات الدفع          </t>
  </si>
  <si>
    <t xml:space="preserve">جدول 10 </t>
  </si>
  <si>
    <t xml:space="preserve">              عدد الأوراق المالية(السندات) المسجلة                                                                                                                          </t>
  </si>
  <si>
    <t>يرجى طباعة اسم النظام التجاري هنا...</t>
  </si>
  <si>
    <t xml:space="preserve">مجموع السندات المسجلة                                 </t>
  </si>
  <si>
    <t>العدد، نهاية السنة</t>
  </si>
  <si>
    <t xml:space="preserve">سندات الدين                                                </t>
  </si>
  <si>
    <t xml:space="preserve"> الأوراق القصيرة الأجل                                  </t>
  </si>
  <si>
    <t xml:space="preserve">السندات                                                     </t>
  </si>
  <si>
    <t xml:space="preserve"> الأسهم العادية                                              </t>
  </si>
  <si>
    <t>العدد(بالملايين)، نهاية السنة</t>
  </si>
  <si>
    <t xml:space="preserve"> أخرى </t>
  </si>
  <si>
    <t>جدول 12</t>
  </si>
  <si>
    <t xml:space="preserve">عدد أعضاء المقاصة                                                                                                                                                          </t>
  </si>
  <si>
    <t xml:space="preserve">مجموع أعضاء المقاصة                                </t>
  </si>
  <si>
    <t xml:space="preserve">البنوك المركزية                                           </t>
  </si>
  <si>
    <t xml:space="preserve">النظائر المركزية                                          </t>
  </si>
  <si>
    <t>البنوك</t>
  </si>
  <si>
    <t xml:space="preserve">مجموع أعضاء المقاصة المحليين                    </t>
  </si>
  <si>
    <t>مجموع أعضاء المقاصة الأجانب</t>
  </si>
</sst>
</file>

<file path=xl/styles.xml><?xml version="1.0" encoding="utf-8"?>
<styleSheet xmlns="http://schemas.openxmlformats.org/spreadsheetml/2006/main">
  <numFmts count="1">
    <numFmt numFmtId="165" formatCode="_-* #,##0.00\ _T_L_-;\-* #,##0.00\ _T_L_-;_-* &quot;-&quot;??\ _T_L_-;_-@_-"/>
  </numFmts>
  <fonts count="26">
    <font>
      <sz val="10"/>
      <name val="Arial"/>
      <charset val="162"/>
    </font>
    <font>
      <sz val="10"/>
      <name val="Arial"/>
      <family val="2"/>
    </font>
    <font>
      <sz val="10"/>
      <name val="Arial"/>
      <family val="2"/>
      <charset val="16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Tur"/>
      <charset val="162"/>
    </font>
    <font>
      <b/>
      <sz val="14"/>
      <color indexed="9"/>
      <name val="Arial"/>
      <family val="2"/>
    </font>
    <font>
      <b/>
      <sz val="14"/>
      <color indexed="4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charset val="178"/>
      <scheme val="minor"/>
    </font>
    <font>
      <sz val="12"/>
      <color indexed="8"/>
      <name val="Arial"/>
      <family val="2"/>
      <charset val="162"/>
    </font>
    <font>
      <sz val="12"/>
      <color theme="1"/>
      <name val="Calibri"/>
      <family val="2"/>
      <charset val="178"/>
      <scheme val="minor"/>
    </font>
    <font>
      <sz val="12"/>
      <name val="Arial"/>
      <family val="2"/>
      <charset val="162"/>
    </font>
    <font>
      <sz val="12"/>
      <name val="Calibri"/>
      <family val="2"/>
      <charset val="178"/>
      <scheme val="minor"/>
    </font>
    <font>
      <b/>
      <sz val="12"/>
      <name val="Arial"/>
      <family val="2"/>
      <charset val="162"/>
    </font>
    <font>
      <b/>
      <sz val="12"/>
      <color theme="1"/>
      <name val="Arial"/>
      <family val="2"/>
    </font>
    <font>
      <b/>
      <sz val="12"/>
      <color indexed="8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name val="Arial"/>
      <family val="2"/>
    </font>
    <font>
      <b/>
      <sz val="12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24" fillId="0" borderId="0"/>
    <xf numFmtId="0" fontId="1" fillId="0" borderId="0"/>
  </cellStyleXfs>
  <cellXfs count="102">
    <xf numFmtId="0" fontId="0" fillId="0" borderId="0" xfId="0"/>
    <xf numFmtId="0" fontId="11" fillId="0" borderId="8" xfId="0" applyFont="1" applyBorder="1" applyAlignment="1">
      <alignment horizontal="center" vertical="center"/>
    </xf>
    <xf numFmtId="1" fontId="8" fillId="0" borderId="8" xfId="6" applyNumberFormat="1" applyFont="1" applyBorder="1" applyAlignment="1">
      <alignment horizontal="center" vertical="center"/>
    </xf>
    <xf numFmtId="0" fontId="8" fillId="0" borderId="8" xfId="6" applyFont="1" applyBorder="1" applyAlignment="1">
      <alignment horizontal="center" vertical="center"/>
    </xf>
    <xf numFmtId="0" fontId="15" fillId="0" borderId="8" xfId="6" applyFont="1" applyBorder="1" applyAlignment="1">
      <alignment horizontal="center" vertical="center"/>
    </xf>
    <xf numFmtId="1" fontId="18" fillId="0" borderId="8" xfId="6" applyNumberFormat="1" applyFont="1" applyBorder="1" applyAlignment="1">
      <alignment horizontal="center" vertical="center"/>
    </xf>
    <xf numFmtId="1" fontId="14" fillId="0" borderId="8" xfId="6" applyNumberFormat="1" applyFont="1" applyBorder="1" applyAlignment="1">
      <alignment horizontal="center" vertical="center"/>
    </xf>
    <xf numFmtId="0" fontId="14" fillId="0" borderId="8" xfId="6" applyFont="1" applyBorder="1" applyAlignment="1">
      <alignment horizontal="center" vertical="center"/>
    </xf>
    <xf numFmtId="1" fontId="19" fillId="0" borderId="18" xfId="6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24" fillId="0" borderId="0" xfId="7" applyAlignment="1">
      <alignment horizontal="right" vertical="center"/>
    </xf>
    <xf numFmtId="0" fontId="10" fillId="0" borderId="16" xfId="8" applyFont="1" applyBorder="1" applyAlignment="1">
      <alignment horizontal="right" vertical="center"/>
    </xf>
    <xf numFmtId="0" fontId="10" fillId="0" borderId="8" xfId="8" applyFont="1" applyBorder="1" applyAlignment="1">
      <alignment horizontal="right" vertical="center"/>
    </xf>
    <xf numFmtId="0" fontId="11" fillId="0" borderId="5" xfId="7" applyFont="1" applyBorder="1" applyAlignment="1">
      <alignment horizontal="center" vertical="center"/>
    </xf>
    <xf numFmtId="0" fontId="11" fillId="0" borderId="8" xfId="7" applyFont="1" applyBorder="1" applyAlignment="1">
      <alignment horizontal="center" vertical="center"/>
    </xf>
    <xf numFmtId="0" fontId="12" fillId="0" borderId="8" xfId="8" applyFont="1" applyBorder="1" applyAlignment="1">
      <alignment horizontal="right" vertical="center"/>
    </xf>
    <xf numFmtId="0" fontId="13" fillId="0" borderId="5" xfId="7" applyFont="1" applyBorder="1" applyAlignment="1">
      <alignment horizontal="center" vertical="center"/>
    </xf>
    <xf numFmtId="1" fontId="13" fillId="4" borderId="8" xfId="7" applyNumberFormat="1" applyFont="1" applyFill="1" applyBorder="1" applyAlignment="1">
      <alignment horizontal="center" vertical="center"/>
    </xf>
    <xf numFmtId="1" fontId="11" fillId="4" borderId="8" xfId="7" applyNumberFormat="1" applyFont="1" applyFill="1" applyBorder="1" applyAlignment="1">
      <alignment horizontal="center" vertical="center"/>
    </xf>
    <xf numFmtId="0" fontId="10" fillId="0" borderId="14" xfId="8" applyFont="1" applyBorder="1" applyAlignment="1">
      <alignment horizontal="right" vertical="center"/>
    </xf>
    <xf numFmtId="2" fontId="11" fillId="0" borderId="8" xfId="7" applyNumberFormat="1" applyFont="1" applyBorder="1" applyAlignment="1">
      <alignment horizontal="center" vertical="center"/>
    </xf>
    <xf numFmtId="2" fontId="11" fillId="0" borderId="17" xfId="7" applyNumberFormat="1" applyFont="1" applyBorder="1" applyAlignment="1">
      <alignment horizontal="center" vertical="center"/>
    </xf>
    <xf numFmtId="2" fontId="11" fillId="0" borderId="18" xfId="7" applyNumberFormat="1" applyFont="1" applyBorder="1" applyAlignment="1">
      <alignment horizontal="center" vertical="center"/>
    </xf>
    <xf numFmtId="0" fontId="8" fillId="0" borderId="16" xfId="8" applyFont="1" applyBorder="1" applyAlignment="1">
      <alignment vertical="center"/>
    </xf>
    <xf numFmtId="0" fontId="14" fillId="0" borderId="2" xfId="7" applyFont="1" applyBorder="1" applyAlignment="1">
      <alignment vertical="center"/>
    </xf>
    <xf numFmtId="0" fontId="8" fillId="0" borderId="13" xfId="8" applyFont="1" applyBorder="1" applyAlignment="1">
      <alignment vertical="center"/>
    </xf>
    <xf numFmtId="0" fontId="14" fillId="0" borderId="8" xfId="7" applyFont="1" applyBorder="1" applyAlignment="1">
      <alignment vertical="center"/>
    </xf>
    <xf numFmtId="1" fontId="9" fillId="0" borderId="8" xfId="7" applyNumberFormat="1" applyFont="1" applyBorder="1" applyAlignment="1">
      <alignment horizontal="center" vertical="center"/>
    </xf>
    <xf numFmtId="1" fontId="11" fillId="0" borderId="5" xfId="7" applyNumberFormat="1" applyFont="1" applyBorder="1" applyAlignment="1">
      <alignment horizontal="center" vertical="center"/>
    </xf>
    <xf numFmtId="0" fontId="9" fillId="0" borderId="8" xfId="7" applyFont="1" applyBorder="1" applyAlignment="1">
      <alignment horizontal="center" vertical="center"/>
    </xf>
    <xf numFmtId="0" fontId="17" fillId="0" borderId="16" xfId="7" applyFont="1" applyBorder="1" applyAlignment="1">
      <alignment horizontal="right" vertical="center"/>
    </xf>
    <xf numFmtId="0" fontId="17" fillId="0" borderId="8" xfId="8" applyFont="1" applyBorder="1" applyAlignment="1">
      <alignment horizontal="right" vertical="center"/>
    </xf>
    <xf numFmtId="0" fontId="17" fillId="0" borderId="16" xfId="8" applyFont="1" applyBorder="1" applyAlignment="1">
      <alignment horizontal="right" vertical="center"/>
    </xf>
    <xf numFmtId="1" fontId="17" fillId="0" borderId="19" xfId="8" applyNumberFormat="1" applyFont="1" applyBorder="1" applyAlignment="1">
      <alignment horizontal="right" vertical="center"/>
    </xf>
    <xf numFmtId="1" fontId="17" fillId="0" borderId="18" xfId="8" applyNumberFormat="1" applyFont="1" applyBorder="1" applyAlignment="1">
      <alignment horizontal="right" vertical="center"/>
    </xf>
    <xf numFmtId="1" fontId="20" fillId="0" borderId="18" xfId="7" applyNumberFormat="1" applyFont="1" applyBorder="1" applyAlignment="1">
      <alignment horizontal="center" vertical="center"/>
    </xf>
    <xf numFmtId="0" fontId="25" fillId="0" borderId="0" xfId="7" applyFont="1" applyAlignment="1">
      <alignment horizontal="right" vertical="center"/>
    </xf>
    <xf numFmtId="0" fontId="8" fillId="0" borderId="14" xfId="8" applyFont="1" applyBorder="1" applyAlignment="1">
      <alignment vertical="center"/>
    </xf>
    <xf numFmtId="0" fontId="14" fillId="0" borderId="8" xfId="7" applyFont="1" applyBorder="1" applyAlignment="1">
      <alignment horizontal="right" vertical="center"/>
    </xf>
    <xf numFmtId="0" fontId="9" fillId="0" borderId="5" xfId="7" applyFont="1" applyBorder="1" applyAlignment="1">
      <alignment horizontal="center" vertical="center"/>
    </xf>
    <xf numFmtId="0" fontId="11" fillId="0" borderId="8" xfId="7" applyFont="1" applyBorder="1" applyAlignment="1">
      <alignment horizontal="right" vertical="center"/>
    </xf>
    <xf numFmtId="0" fontId="10" fillId="0" borderId="19" xfId="8" applyFont="1" applyBorder="1" applyAlignment="1">
      <alignment horizontal="right" vertical="center"/>
    </xf>
    <xf numFmtId="0" fontId="11" fillId="0" borderId="18" xfId="7" applyFont="1" applyBorder="1" applyAlignment="1">
      <alignment horizontal="right" vertical="center"/>
    </xf>
    <xf numFmtId="0" fontId="9" fillId="0" borderId="17" xfId="7" applyFont="1" applyBorder="1" applyAlignment="1">
      <alignment horizontal="center" vertical="center"/>
    </xf>
    <xf numFmtId="0" fontId="9" fillId="0" borderId="18" xfId="7" applyFont="1" applyBorder="1" applyAlignment="1">
      <alignment horizontal="center" vertical="center"/>
    </xf>
    <xf numFmtId="0" fontId="21" fillId="0" borderId="8" xfId="7" applyFont="1" applyBorder="1" applyAlignment="1">
      <alignment horizontal="center" vertical="center"/>
    </xf>
    <xf numFmtId="0" fontId="19" fillId="0" borderId="16" xfId="7" applyFont="1" applyBorder="1" applyAlignment="1">
      <alignment horizontal="right" vertical="center"/>
    </xf>
    <xf numFmtId="0" fontId="19" fillId="0" borderId="8" xfId="7" applyFont="1" applyBorder="1" applyAlignment="1">
      <alignment horizontal="right" vertical="center"/>
    </xf>
    <xf numFmtId="0" fontId="12" fillId="0" borderId="16" xfId="7" applyFont="1" applyBorder="1" applyAlignment="1">
      <alignment horizontal="right" vertical="center"/>
    </xf>
    <xf numFmtId="0" fontId="12" fillId="0" borderId="8" xfId="7" applyFont="1" applyBorder="1" applyAlignment="1">
      <alignment horizontal="right" vertical="center"/>
    </xf>
    <xf numFmtId="0" fontId="11" fillId="0" borderId="3" xfId="7" applyFont="1" applyBorder="1" applyAlignment="1">
      <alignment horizontal="right" vertical="center"/>
    </xf>
    <xf numFmtId="0" fontId="12" fillId="0" borderId="19" xfId="7" applyFont="1" applyBorder="1" applyAlignment="1">
      <alignment horizontal="right" vertical="center"/>
    </xf>
    <xf numFmtId="0" fontId="11" fillId="0" borderId="18" xfId="7" applyFont="1" applyBorder="1" applyAlignment="1">
      <alignment horizontal="center" vertical="center"/>
    </xf>
    <xf numFmtId="0" fontId="11" fillId="0" borderId="16" xfId="7" applyFont="1" applyBorder="1" applyAlignment="1">
      <alignment horizontal="right" vertical="center"/>
    </xf>
    <xf numFmtId="0" fontId="24" fillId="0" borderId="0" xfId="7" applyAlignment="1">
      <alignment horizontal="center" vertical="center"/>
    </xf>
    <xf numFmtId="0" fontId="24" fillId="0" borderId="0" xfId="7"/>
    <xf numFmtId="0" fontId="24" fillId="0" borderId="0" xfId="7" applyAlignment="1">
      <alignment horizontal="center"/>
    </xf>
    <xf numFmtId="0" fontId="11" fillId="0" borderId="19" xfId="0" applyFont="1" applyBorder="1" applyAlignment="1">
      <alignment horizontal="right" vertical="center"/>
    </xf>
    <xf numFmtId="0" fontId="24" fillId="0" borderId="0" xfId="7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7" fillId="3" borderId="13" xfId="2" applyFont="1" applyFill="1" applyBorder="1" applyAlignment="1">
      <alignment vertical="center"/>
    </xf>
    <xf numFmtId="0" fontId="7" fillId="3" borderId="6" xfId="2" applyFont="1" applyFill="1" applyBorder="1" applyAlignment="1">
      <alignment vertical="center"/>
    </xf>
    <xf numFmtId="0" fontId="7" fillId="3" borderId="7" xfId="2" applyFont="1" applyFill="1" applyBorder="1" applyAlignment="1">
      <alignment vertical="center"/>
    </xf>
    <xf numFmtId="0" fontId="8" fillId="0" borderId="14" xfId="8" applyFont="1" applyBorder="1" applyAlignment="1">
      <alignment horizontal="center" vertical="center"/>
    </xf>
    <xf numFmtId="0" fontId="8" fillId="0" borderId="15" xfId="8" applyFont="1" applyBorder="1" applyAlignment="1">
      <alignment horizontal="center" vertical="center"/>
    </xf>
    <xf numFmtId="0" fontId="8" fillId="0" borderId="8" xfId="8" applyFont="1" applyBorder="1" applyAlignment="1">
      <alignment horizontal="right" vertical="center"/>
    </xf>
    <xf numFmtId="0" fontId="8" fillId="0" borderId="8" xfId="6" applyFont="1" applyBorder="1" applyAlignment="1">
      <alignment horizontal="center" vertical="center"/>
    </xf>
    <xf numFmtId="0" fontId="9" fillId="0" borderId="8" xfId="7" applyFont="1" applyBorder="1" applyAlignment="1">
      <alignment horizontal="center" vertical="center"/>
    </xf>
    <xf numFmtId="0" fontId="8" fillId="0" borderId="13" xfId="8" applyFont="1" applyBorder="1" applyAlignment="1">
      <alignment horizontal="right" vertical="center"/>
    </xf>
    <xf numFmtId="0" fontId="8" fillId="0" borderId="7" xfId="8" applyFont="1" applyBorder="1" applyAlignment="1">
      <alignment horizontal="right" vertical="center"/>
    </xf>
    <xf numFmtId="0" fontId="10" fillId="0" borderId="16" xfId="8" applyFont="1" applyBorder="1" applyAlignment="1">
      <alignment horizontal="right" vertical="center"/>
    </xf>
    <xf numFmtId="0" fontId="10" fillId="0" borderId="8" xfId="8" applyFont="1" applyBorder="1" applyAlignment="1">
      <alignment horizontal="right" vertical="center"/>
    </xf>
    <xf numFmtId="0" fontId="7" fillId="3" borderId="16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8" fillId="0" borderId="9" xfId="6" applyFont="1" applyBorder="1" applyAlignment="1">
      <alignment horizontal="center" vertical="center"/>
    </xf>
    <xf numFmtId="0" fontId="8" fillId="0" borderId="10" xfId="6" applyFont="1" applyBorder="1" applyAlignment="1">
      <alignment horizontal="center" vertical="center"/>
    </xf>
    <xf numFmtId="0" fontId="16" fillId="0" borderId="16" xfId="8" applyFont="1" applyBorder="1" applyAlignment="1">
      <alignment horizontal="right" vertical="center"/>
    </xf>
    <xf numFmtId="0" fontId="16" fillId="0" borderId="8" xfId="8" applyFont="1" applyBorder="1" applyAlignment="1">
      <alignment horizontal="right" vertical="center"/>
    </xf>
    <xf numFmtId="0" fontId="3" fillId="0" borderId="16" xfId="8" applyFont="1" applyBorder="1" applyAlignment="1">
      <alignment horizontal="right" vertical="center"/>
    </xf>
    <xf numFmtId="0" fontId="3" fillId="0" borderId="8" xfId="8" applyFont="1" applyBorder="1" applyAlignment="1">
      <alignment horizontal="right" vertical="center"/>
    </xf>
    <xf numFmtId="1" fontId="6" fillId="2" borderId="11" xfId="2" applyNumberFormat="1" applyFont="1" applyFill="1" applyBorder="1" applyAlignment="1">
      <alignment horizontal="center" vertical="center"/>
    </xf>
    <xf numFmtId="1" fontId="6" fillId="2" borderId="12" xfId="2" applyNumberFormat="1" applyFont="1" applyFill="1" applyBorder="1" applyAlignment="1">
      <alignment horizontal="center" vertical="center"/>
    </xf>
    <xf numFmtId="0" fontId="8" fillId="0" borderId="16" xfId="8" applyFont="1" applyBorder="1" applyAlignment="1">
      <alignment horizontal="right" vertical="center"/>
    </xf>
    <xf numFmtId="0" fontId="14" fillId="0" borderId="9" xfId="7" applyFont="1" applyBorder="1" applyAlignment="1">
      <alignment horizontal="center" vertical="center"/>
    </xf>
    <xf numFmtId="0" fontId="14" fillId="0" borderId="10" xfId="7" applyFont="1" applyBorder="1" applyAlignment="1">
      <alignment horizontal="center" vertical="center"/>
    </xf>
    <xf numFmtId="0" fontId="8" fillId="0" borderId="16" xfId="8" applyFont="1" applyBorder="1" applyAlignment="1">
      <alignment horizontal="center" vertical="center"/>
    </xf>
    <xf numFmtId="0" fontId="14" fillId="0" borderId="8" xfId="7" applyFont="1" applyBorder="1" applyAlignment="1">
      <alignment horizontal="center" vertical="center"/>
    </xf>
    <xf numFmtId="0" fontId="19" fillId="0" borderId="16" xfId="7" applyFont="1" applyBorder="1" applyAlignment="1">
      <alignment horizontal="right" vertical="center"/>
    </xf>
    <xf numFmtId="0" fontId="19" fillId="0" borderId="8" xfId="7" applyFont="1" applyBorder="1" applyAlignment="1">
      <alignment horizontal="right" vertical="center"/>
    </xf>
    <xf numFmtId="0" fontId="6" fillId="2" borderId="20" xfId="2" applyFont="1" applyFill="1" applyBorder="1" applyAlignment="1">
      <alignment horizontal="center" vertical="center"/>
    </xf>
    <xf numFmtId="0" fontId="0" fillId="0" borderId="21" xfId="0" applyBorder="1"/>
    <xf numFmtId="0" fontId="7" fillId="3" borderId="13" xfId="2" applyFont="1" applyFill="1" applyBorder="1" applyAlignment="1">
      <alignment horizontal="left" vertical="center"/>
    </xf>
    <xf numFmtId="0" fontId="7" fillId="3" borderId="6" xfId="2" applyFont="1" applyFill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</cellXfs>
  <cellStyles count="9">
    <cellStyle name="Comma 2" xfId="1"/>
    <cellStyle name="Comma 3" xfId="3"/>
    <cellStyle name="Normal" xfId="0" builtinId="0"/>
    <cellStyle name="Normal 2" xfId="2"/>
    <cellStyle name="Normal 2 2" xfId="4"/>
    <cellStyle name="Normal 3" xfId="5"/>
    <cellStyle name="Normal 3 2" xfId="8"/>
    <cellStyle name="Normal 4" xfId="7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79"/>
  <sheetViews>
    <sheetView rightToLeft="1" tabSelected="1" zoomScale="80" zoomScaleNormal="80" workbookViewId="0">
      <selection activeCell="L16" sqref="L16"/>
    </sheetView>
  </sheetViews>
  <sheetFormatPr defaultRowHeight="15"/>
  <cols>
    <col min="1" max="1" width="9.140625" style="61"/>
    <col min="2" max="2" width="34" style="58" customWidth="1"/>
    <col min="3" max="3" width="32.28515625" style="58" customWidth="1"/>
    <col min="4" max="8" width="20.28515625" style="59" customWidth="1"/>
    <col min="9" max="16384" width="9.140625" style="58"/>
  </cols>
  <sheetData>
    <row r="1" spans="1:8" s="13" customFormat="1" ht="22.5" customHeight="1">
      <c r="A1" s="61"/>
      <c r="B1" s="62" t="s">
        <v>0</v>
      </c>
      <c r="C1" s="63"/>
      <c r="D1" s="63"/>
      <c r="E1" s="63"/>
      <c r="F1" s="63"/>
      <c r="G1" s="63"/>
      <c r="H1" s="63"/>
    </row>
    <row r="2" spans="1:8" s="13" customFormat="1" ht="22.5" customHeight="1">
      <c r="A2" s="61"/>
      <c r="B2" s="64" t="s">
        <v>1</v>
      </c>
      <c r="C2" s="65"/>
      <c r="D2" s="65"/>
      <c r="E2" s="65"/>
      <c r="F2" s="65"/>
      <c r="G2" s="65"/>
      <c r="H2" s="66"/>
    </row>
    <row r="3" spans="1:8" s="13" customFormat="1" ht="22.5" customHeight="1">
      <c r="A3" s="61"/>
      <c r="B3" s="67" t="s">
        <v>2</v>
      </c>
      <c r="C3" s="69" t="s">
        <v>3</v>
      </c>
      <c r="D3" s="70">
        <v>2006</v>
      </c>
      <c r="E3" s="71">
        <v>2007</v>
      </c>
      <c r="F3" s="71">
        <v>2008</v>
      </c>
      <c r="G3" s="71">
        <v>2009</v>
      </c>
      <c r="H3" s="71">
        <v>2010</v>
      </c>
    </row>
    <row r="4" spans="1:8" s="13" customFormat="1" ht="22.5" customHeight="1">
      <c r="A4" s="61"/>
      <c r="B4" s="68"/>
      <c r="C4" s="69"/>
      <c r="D4" s="70"/>
      <c r="E4" s="71"/>
      <c r="F4" s="71"/>
      <c r="G4" s="71"/>
      <c r="H4" s="71"/>
    </row>
    <row r="5" spans="1:8" s="13" customFormat="1" ht="22.5" customHeight="1">
      <c r="A5" s="61"/>
      <c r="B5" s="14" t="s">
        <v>4</v>
      </c>
      <c r="C5" s="15" t="s">
        <v>5</v>
      </c>
      <c r="D5" s="16">
        <v>18717</v>
      </c>
      <c r="E5" s="16">
        <v>19405</v>
      </c>
      <c r="F5" s="16">
        <v>19880</v>
      </c>
      <c r="G5" s="16">
        <v>20367</v>
      </c>
      <c r="H5" s="17">
        <v>20866</v>
      </c>
    </row>
    <row r="6" spans="1:8" s="13" customFormat="1" ht="22.5" customHeight="1">
      <c r="A6" s="61"/>
      <c r="B6" s="14" t="s">
        <v>6</v>
      </c>
      <c r="C6" s="18" t="s">
        <v>7</v>
      </c>
      <c r="D6" s="19">
        <v>1704974</v>
      </c>
      <c r="E6" s="19">
        <v>2017825</v>
      </c>
      <c r="F6" s="19">
        <v>2445060</v>
      </c>
      <c r="G6" s="16">
        <v>2519151</v>
      </c>
      <c r="H6" s="17" t="s">
        <v>8</v>
      </c>
    </row>
    <row r="7" spans="1:8" s="13" customFormat="1" ht="22.5" customHeight="1">
      <c r="A7" s="61"/>
      <c r="B7" s="14" t="s">
        <v>9</v>
      </c>
      <c r="C7" s="18" t="s">
        <v>10</v>
      </c>
      <c r="D7" s="20">
        <f>D6/D5*1000</f>
        <v>91092.269060212639</v>
      </c>
      <c r="E7" s="20">
        <f>E6/E5*1000</f>
        <v>103984.79773254316</v>
      </c>
      <c r="F7" s="20">
        <f>F6/F5*1000</f>
        <v>122990.94567404427</v>
      </c>
      <c r="G7" s="21">
        <f>G6/G5*1000</f>
        <v>123687.87744881427</v>
      </c>
      <c r="H7" s="21" t="s">
        <v>8</v>
      </c>
    </row>
    <row r="8" spans="1:8" s="13" customFormat="1" ht="22.5" customHeight="1">
      <c r="A8" s="61"/>
      <c r="B8" s="14" t="s">
        <v>11</v>
      </c>
      <c r="C8" s="15" t="s">
        <v>12</v>
      </c>
      <c r="D8" s="17">
        <v>10</v>
      </c>
      <c r="E8" s="17">
        <f>4.5</f>
        <v>4.5</v>
      </c>
      <c r="F8" s="17">
        <v>15.2</v>
      </c>
      <c r="G8" s="17">
        <v>2.8</v>
      </c>
      <c r="H8" s="17">
        <v>4.4000000000000004</v>
      </c>
    </row>
    <row r="9" spans="1:8" s="13" customFormat="1" ht="22.5" customHeight="1">
      <c r="A9" s="61"/>
      <c r="B9" s="74" t="s">
        <v>13</v>
      </c>
      <c r="C9" s="75"/>
      <c r="D9" s="17"/>
      <c r="E9" s="17"/>
      <c r="F9" s="17"/>
      <c r="G9" s="17"/>
      <c r="H9" s="17"/>
    </row>
    <row r="10" spans="1:8" s="13" customFormat="1" ht="22.5" customHeight="1">
      <c r="A10" s="61"/>
      <c r="B10" s="14" t="s">
        <v>14</v>
      </c>
      <c r="C10" s="15" t="s">
        <v>15</v>
      </c>
      <c r="D10" s="17">
        <v>51.1</v>
      </c>
      <c r="E10" s="17">
        <v>48.1</v>
      </c>
      <c r="F10" s="17">
        <v>46.35</v>
      </c>
      <c r="G10" s="17">
        <v>45.7</v>
      </c>
      <c r="H10" s="17">
        <v>46.94</v>
      </c>
    </row>
    <row r="11" spans="1:8" s="13" customFormat="1" ht="22.5" customHeight="1" thickBot="1">
      <c r="A11" s="61"/>
      <c r="B11" s="22" t="s">
        <v>16</v>
      </c>
      <c r="C11" s="15" t="s">
        <v>15</v>
      </c>
      <c r="D11" s="23">
        <v>52.000404611330701</v>
      </c>
      <c r="E11" s="24">
        <v>49.995800000000003</v>
      </c>
      <c r="F11" s="24">
        <v>46.497599999999998</v>
      </c>
      <c r="G11" s="24">
        <v>46.707599999999999</v>
      </c>
      <c r="H11" s="25">
        <v>46.503799999999998</v>
      </c>
    </row>
    <row r="12" spans="1:8" s="13" customFormat="1" ht="22.5" customHeight="1">
      <c r="A12" s="61"/>
      <c r="B12" s="62" t="s">
        <v>17</v>
      </c>
      <c r="C12" s="63"/>
      <c r="D12" s="63"/>
      <c r="E12" s="63"/>
      <c r="F12" s="63"/>
      <c r="G12" s="63"/>
      <c r="H12" s="63"/>
    </row>
    <row r="13" spans="1:8" s="13" customFormat="1" ht="22.5" customHeight="1">
      <c r="A13" s="61"/>
      <c r="B13" s="76" t="s">
        <v>18</v>
      </c>
      <c r="C13" s="77"/>
      <c r="D13" s="77"/>
      <c r="E13" s="77"/>
      <c r="F13" s="77"/>
      <c r="G13" s="77"/>
      <c r="H13" s="77"/>
    </row>
    <row r="14" spans="1:8" s="13" customFormat="1" ht="22.5" customHeight="1">
      <c r="A14" s="61"/>
      <c r="B14" s="26" t="s">
        <v>2</v>
      </c>
      <c r="C14" s="27" t="s">
        <v>3</v>
      </c>
      <c r="D14" s="78">
        <v>2006</v>
      </c>
      <c r="E14" s="78">
        <v>2007</v>
      </c>
      <c r="F14" s="78">
        <v>2008</v>
      </c>
      <c r="G14" s="78">
        <v>2009</v>
      </c>
      <c r="H14" s="80">
        <v>2010</v>
      </c>
    </row>
    <row r="15" spans="1:8" s="13" customFormat="1" ht="22.5" customHeight="1">
      <c r="A15" s="61"/>
      <c r="B15" s="28" t="s">
        <v>19</v>
      </c>
      <c r="C15" s="29"/>
      <c r="D15" s="79"/>
      <c r="E15" s="79"/>
      <c r="F15" s="79"/>
      <c r="G15" s="79"/>
      <c r="H15" s="81"/>
    </row>
    <row r="16" spans="1:8" s="13" customFormat="1" ht="22.5" customHeight="1">
      <c r="A16" s="61"/>
      <c r="B16" s="14" t="s">
        <v>20</v>
      </c>
      <c r="C16" s="15" t="s">
        <v>21</v>
      </c>
      <c r="D16" s="2">
        <v>399167</v>
      </c>
      <c r="E16" s="30">
        <v>422365</v>
      </c>
      <c r="F16" s="30">
        <v>468815</v>
      </c>
      <c r="G16" s="30">
        <v>492952</v>
      </c>
      <c r="H16" s="30">
        <v>540246</v>
      </c>
    </row>
    <row r="17" spans="1:8" s="13" customFormat="1" ht="22.5" customHeight="1">
      <c r="A17" s="61"/>
      <c r="B17" s="14" t="s">
        <v>22</v>
      </c>
      <c r="C17" s="15" t="s">
        <v>21</v>
      </c>
      <c r="D17" s="30">
        <v>288270.54100000003</v>
      </c>
      <c r="E17" s="30">
        <v>309303.747347</v>
      </c>
      <c r="F17" s="31">
        <v>358445</v>
      </c>
      <c r="G17" s="32">
        <v>423066</v>
      </c>
      <c r="H17" s="32">
        <v>523263</v>
      </c>
    </row>
    <row r="18" spans="1:8" s="13" customFormat="1" ht="22.5" customHeight="1">
      <c r="A18" s="61"/>
      <c r="B18" s="14" t="s">
        <v>23</v>
      </c>
      <c r="C18" s="15" t="s">
        <v>21</v>
      </c>
      <c r="D18" s="3">
        <v>687438</v>
      </c>
      <c r="E18" s="32">
        <v>731669</v>
      </c>
      <c r="F18" s="32">
        <v>827260</v>
      </c>
      <c r="G18" s="32">
        <v>916018</v>
      </c>
      <c r="H18" s="32">
        <v>1063510</v>
      </c>
    </row>
    <row r="19" spans="1:8" s="13" customFormat="1" ht="22.5" customHeight="1">
      <c r="A19" s="61"/>
      <c r="B19" s="14" t="s">
        <v>24</v>
      </c>
      <c r="C19" s="15" t="s">
        <v>21</v>
      </c>
      <c r="D19" s="4">
        <v>623256</v>
      </c>
      <c r="E19" s="32">
        <v>740940</v>
      </c>
      <c r="F19" s="32">
        <v>828840</v>
      </c>
      <c r="G19" s="32">
        <v>894717</v>
      </c>
      <c r="H19" s="32">
        <v>977530</v>
      </c>
    </row>
    <row r="20" spans="1:8" s="13" customFormat="1" ht="22.5" customHeight="1">
      <c r="A20" s="61"/>
      <c r="B20" s="82" t="s">
        <v>25</v>
      </c>
      <c r="C20" s="83"/>
      <c r="D20" s="3"/>
      <c r="E20" s="32"/>
      <c r="F20" s="32"/>
      <c r="G20" s="32"/>
      <c r="H20" s="32"/>
    </row>
    <row r="21" spans="1:8" s="13" customFormat="1" ht="22.5" customHeight="1">
      <c r="A21" s="61"/>
      <c r="B21" s="33" t="s">
        <v>26</v>
      </c>
      <c r="C21" s="34" t="s">
        <v>21</v>
      </c>
      <c r="D21" s="30">
        <v>122717</v>
      </c>
      <c r="E21" s="30">
        <v>199746</v>
      </c>
      <c r="F21" s="30">
        <v>246418</v>
      </c>
      <c r="G21" s="30">
        <v>323236</v>
      </c>
      <c r="H21" s="30">
        <v>333028</v>
      </c>
    </row>
    <row r="22" spans="1:8" s="13" customFormat="1" ht="22.5" customHeight="1">
      <c r="A22" s="61"/>
      <c r="B22" s="35" t="s">
        <v>27</v>
      </c>
      <c r="C22" s="34" t="s">
        <v>21</v>
      </c>
      <c r="D22" s="5">
        <v>31817</v>
      </c>
      <c r="E22" s="30">
        <v>48125.2</v>
      </c>
      <c r="F22" s="30">
        <v>104137</v>
      </c>
      <c r="G22" s="30">
        <v>112643</v>
      </c>
      <c r="H22" s="30">
        <v>133019</v>
      </c>
    </row>
    <row r="23" spans="1:8" s="13" customFormat="1" ht="22.5" customHeight="1">
      <c r="A23" s="61"/>
      <c r="B23" s="35" t="s">
        <v>28</v>
      </c>
      <c r="C23" s="34" t="s">
        <v>21</v>
      </c>
      <c r="D23" s="5">
        <v>91390.510999999999</v>
      </c>
      <c r="E23" s="30">
        <v>153102</v>
      </c>
      <c r="F23" s="30">
        <v>148133</v>
      </c>
      <c r="G23" s="30">
        <v>216726</v>
      </c>
      <c r="H23" s="30">
        <v>200307</v>
      </c>
    </row>
    <row r="24" spans="1:8" s="13" customFormat="1" ht="22.5" customHeight="1">
      <c r="A24" s="61"/>
      <c r="B24" s="14" t="s">
        <v>29</v>
      </c>
      <c r="C24" s="15" t="s">
        <v>21</v>
      </c>
      <c r="D24" s="3" t="s">
        <v>8</v>
      </c>
      <c r="E24" s="3" t="s">
        <v>8</v>
      </c>
      <c r="F24" s="3" t="s">
        <v>8</v>
      </c>
      <c r="G24" s="3" t="s">
        <v>8</v>
      </c>
      <c r="H24" s="3" t="s">
        <v>8</v>
      </c>
    </row>
    <row r="25" spans="1:8" s="13" customFormat="1" ht="22.5" customHeight="1">
      <c r="A25" s="61"/>
      <c r="B25" s="35" t="s">
        <v>30</v>
      </c>
      <c r="C25" s="34" t="s">
        <v>21</v>
      </c>
      <c r="D25" s="6">
        <v>156789</v>
      </c>
      <c r="E25" s="30">
        <v>162790</v>
      </c>
      <c r="F25" s="30">
        <v>181477</v>
      </c>
      <c r="G25" s="30">
        <v>258039</v>
      </c>
      <c r="H25" s="30">
        <v>277511</v>
      </c>
    </row>
    <row r="26" spans="1:8" s="13" customFormat="1" ht="22.5" customHeight="1">
      <c r="A26" s="61"/>
      <c r="B26" s="35" t="s">
        <v>31</v>
      </c>
      <c r="C26" s="34" t="s">
        <v>21</v>
      </c>
      <c r="D26" s="6" t="s">
        <v>8</v>
      </c>
      <c r="E26" s="6" t="s">
        <v>8</v>
      </c>
      <c r="F26" s="6" t="s">
        <v>8</v>
      </c>
      <c r="G26" s="6" t="s">
        <v>8</v>
      </c>
      <c r="H26" s="6" t="s">
        <v>8</v>
      </c>
    </row>
    <row r="27" spans="1:8" s="13" customFormat="1" ht="22.5" customHeight="1">
      <c r="A27" s="61"/>
      <c r="B27" s="35" t="s">
        <v>32</v>
      </c>
      <c r="C27" s="34" t="s">
        <v>21</v>
      </c>
      <c r="D27" s="7" t="s">
        <v>8</v>
      </c>
      <c r="E27" s="7" t="s">
        <v>8</v>
      </c>
      <c r="F27" s="7" t="s">
        <v>8</v>
      </c>
      <c r="G27" s="7" t="s">
        <v>8</v>
      </c>
      <c r="H27" s="7" t="s">
        <v>8</v>
      </c>
    </row>
    <row r="28" spans="1:8" s="13" customFormat="1" ht="22.5" customHeight="1">
      <c r="A28" s="61"/>
      <c r="B28" s="35" t="s">
        <v>33</v>
      </c>
      <c r="C28" s="34" t="s">
        <v>21</v>
      </c>
      <c r="D28" s="6" t="s">
        <v>8</v>
      </c>
      <c r="E28" s="6" t="s">
        <v>8</v>
      </c>
      <c r="F28" s="6" t="s">
        <v>8</v>
      </c>
      <c r="G28" s="6" t="s">
        <v>8</v>
      </c>
      <c r="H28" s="6" t="s">
        <v>8</v>
      </c>
    </row>
    <row r="29" spans="1:8" s="13" customFormat="1" ht="22.5" customHeight="1">
      <c r="A29" s="61"/>
      <c r="B29" s="84" t="s">
        <v>34</v>
      </c>
      <c r="C29" s="85"/>
      <c r="D29" s="3"/>
      <c r="E29" s="32"/>
      <c r="F29" s="32"/>
      <c r="G29" s="32"/>
      <c r="H29" s="32"/>
    </row>
    <row r="30" spans="1:8" s="39" customFormat="1" ht="22.5" customHeight="1" thickBot="1">
      <c r="A30" s="61"/>
      <c r="B30" s="36" t="s">
        <v>35</v>
      </c>
      <c r="C30" s="37" t="s">
        <v>36</v>
      </c>
      <c r="D30" s="8">
        <v>411413</v>
      </c>
      <c r="E30" s="38">
        <v>441384.71593000001</v>
      </c>
      <c r="F30" s="38">
        <v>492718.77097700001</v>
      </c>
      <c r="G30" s="38">
        <v>520316.41841310001</v>
      </c>
      <c r="H30" s="38">
        <v>577059.78010900004</v>
      </c>
    </row>
    <row r="31" spans="1:8" s="13" customFormat="1" ht="22.5" customHeight="1">
      <c r="A31" s="61"/>
      <c r="B31" s="86" t="s">
        <v>37</v>
      </c>
      <c r="C31" s="87"/>
      <c r="D31" s="87"/>
      <c r="E31" s="87"/>
      <c r="F31" s="87"/>
      <c r="G31" s="87"/>
      <c r="H31" s="87"/>
    </row>
    <row r="32" spans="1:8" s="13" customFormat="1" ht="22.5" customHeight="1">
      <c r="A32" s="61"/>
      <c r="B32" s="76" t="s">
        <v>38</v>
      </c>
      <c r="C32" s="77"/>
      <c r="D32" s="77"/>
      <c r="E32" s="77"/>
      <c r="F32" s="77"/>
      <c r="G32" s="77"/>
      <c r="H32" s="77"/>
    </row>
    <row r="33" spans="1:8" s="13" customFormat="1" ht="22.5" customHeight="1">
      <c r="A33" s="61"/>
      <c r="B33" s="40" t="s">
        <v>2</v>
      </c>
      <c r="C33" s="41" t="s">
        <v>3</v>
      </c>
      <c r="D33" s="42">
        <v>2006</v>
      </c>
      <c r="E33" s="42">
        <v>2007</v>
      </c>
      <c r="F33" s="42">
        <v>2008</v>
      </c>
      <c r="G33" s="42">
        <v>2009</v>
      </c>
      <c r="H33" s="32">
        <v>2010</v>
      </c>
    </row>
    <row r="34" spans="1:8" s="13" customFormat="1" ht="22.5" customHeight="1">
      <c r="A34" s="61"/>
      <c r="B34" s="88" t="s">
        <v>39</v>
      </c>
      <c r="C34" s="69"/>
      <c r="D34" s="42"/>
      <c r="E34" s="42"/>
      <c r="F34" s="42"/>
      <c r="G34" s="42"/>
      <c r="H34" s="32"/>
    </row>
    <row r="35" spans="1:8" s="13" customFormat="1" ht="22.5" customHeight="1">
      <c r="A35" s="61"/>
      <c r="B35" s="14" t="s">
        <v>40</v>
      </c>
      <c r="C35" s="43" t="s">
        <v>41</v>
      </c>
      <c r="D35" s="42"/>
      <c r="E35" s="42"/>
      <c r="F35" s="42"/>
      <c r="G35" s="42"/>
      <c r="H35" s="32">
        <f>7940+444</f>
        <v>8384</v>
      </c>
    </row>
    <row r="36" spans="1:8" s="13" customFormat="1" ht="22.5" customHeight="1">
      <c r="A36" s="61"/>
      <c r="B36" s="14" t="s">
        <v>42</v>
      </c>
      <c r="C36" s="43" t="s">
        <v>41</v>
      </c>
      <c r="D36" s="42"/>
      <c r="E36" s="42"/>
      <c r="F36" s="42"/>
      <c r="G36" s="42"/>
      <c r="H36" s="32"/>
    </row>
    <row r="37" spans="1:8" s="13" customFormat="1" ht="22.5" customHeight="1">
      <c r="A37" s="61"/>
      <c r="B37" s="14" t="s">
        <v>43</v>
      </c>
      <c r="C37" s="43" t="s">
        <v>41</v>
      </c>
      <c r="D37" s="42"/>
      <c r="E37" s="42"/>
      <c r="F37" s="42"/>
      <c r="G37" s="42"/>
      <c r="H37" s="32">
        <f>113+1965</f>
        <v>2078</v>
      </c>
    </row>
    <row r="38" spans="1:8" s="13" customFormat="1" ht="22.5" customHeight="1">
      <c r="A38" s="61"/>
      <c r="B38" s="72" t="s">
        <v>44</v>
      </c>
      <c r="C38" s="73"/>
      <c r="D38" s="42"/>
      <c r="E38" s="42"/>
      <c r="F38" s="42"/>
      <c r="G38" s="42"/>
      <c r="H38" s="32"/>
    </row>
    <row r="39" spans="1:8" s="13" customFormat="1" ht="22.5" customHeight="1">
      <c r="A39" s="61"/>
      <c r="B39" s="14" t="s">
        <v>45</v>
      </c>
      <c r="C39" s="43" t="s">
        <v>41</v>
      </c>
      <c r="D39" s="42"/>
      <c r="E39" s="42"/>
      <c r="F39" s="42"/>
      <c r="G39" s="42"/>
      <c r="H39" s="32">
        <v>1007</v>
      </c>
    </row>
    <row r="40" spans="1:8" s="13" customFormat="1" ht="22.5" customHeight="1" thickBot="1">
      <c r="A40" s="61"/>
      <c r="B40" s="44" t="s">
        <v>46</v>
      </c>
      <c r="C40" s="45" t="s">
        <v>41</v>
      </c>
      <c r="D40" s="46"/>
      <c r="E40" s="46"/>
      <c r="F40" s="46"/>
      <c r="G40" s="46"/>
      <c r="H40" s="47"/>
    </row>
    <row r="41" spans="1:8" s="13" customFormat="1" ht="22.5" customHeight="1">
      <c r="A41" s="61"/>
      <c r="B41" s="62" t="s">
        <v>47</v>
      </c>
      <c r="C41" s="63"/>
      <c r="D41" s="63"/>
      <c r="E41" s="63"/>
      <c r="F41" s="63"/>
      <c r="G41" s="63"/>
      <c r="H41" s="63"/>
    </row>
    <row r="42" spans="1:8" s="13" customFormat="1" ht="22.5" customHeight="1">
      <c r="A42" s="61"/>
      <c r="B42" s="76" t="s">
        <v>48</v>
      </c>
      <c r="C42" s="77"/>
      <c r="D42" s="77"/>
      <c r="E42" s="77"/>
      <c r="F42" s="77"/>
      <c r="G42" s="77"/>
      <c r="H42" s="77"/>
    </row>
    <row r="43" spans="1:8" s="13" customFormat="1" ht="22.5" customHeight="1">
      <c r="A43" s="61"/>
      <c r="B43" s="91" t="s">
        <v>2</v>
      </c>
      <c r="C43" s="92" t="s">
        <v>3</v>
      </c>
      <c r="D43" s="48">
        <v>2006</v>
      </c>
      <c r="E43" s="48">
        <v>2007</v>
      </c>
      <c r="F43" s="48">
        <v>2008</v>
      </c>
      <c r="G43" s="48">
        <v>2009</v>
      </c>
      <c r="H43" s="48">
        <v>2010</v>
      </c>
    </row>
    <row r="44" spans="1:8" s="13" customFormat="1" ht="22.5" customHeight="1">
      <c r="A44" s="61"/>
      <c r="B44" s="91"/>
      <c r="C44" s="92"/>
      <c r="D44" s="48" t="s">
        <v>49</v>
      </c>
      <c r="E44" s="48" t="s">
        <v>49</v>
      </c>
      <c r="F44" s="48" t="s">
        <v>49</v>
      </c>
      <c r="G44" s="48" t="s">
        <v>49</v>
      </c>
      <c r="H44" s="48" t="s">
        <v>49</v>
      </c>
    </row>
    <row r="45" spans="1:8" s="13" customFormat="1" ht="22.5" customHeight="1">
      <c r="A45" s="61"/>
      <c r="B45" s="49" t="s">
        <v>50</v>
      </c>
      <c r="C45" s="50"/>
      <c r="D45" s="43"/>
      <c r="E45" s="43"/>
      <c r="F45" s="43"/>
      <c r="G45" s="43"/>
      <c r="H45" s="43"/>
    </row>
    <row r="46" spans="1:8" s="13" customFormat="1" ht="22.5" customHeight="1">
      <c r="A46" s="61"/>
      <c r="B46" s="51" t="s">
        <v>51</v>
      </c>
      <c r="C46" s="52" t="s">
        <v>52</v>
      </c>
      <c r="D46" s="17"/>
      <c r="E46" s="17"/>
      <c r="F46" s="17"/>
      <c r="G46" s="17"/>
      <c r="H46" s="17"/>
    </row>
    <row r="47" spans="1:8" s="13" customFormat="1" ht="22.5" customHeight="1">
      <c r="A47" s="61"/>
      <c r="B47" s="51" t="s">
        <v>53</v>
      </c>
      <c r="C47" s="52" t="s">
        <v>52</v>
      </c>
      <c r="D47" s="17"/>
      <c r="E47" s="17"/>
      <c r="F47" s="17"/>
      <c r="G47" s="17"/>
      <c r="H47" s="17"/>
    </row>
    <row r="48" spans="1:8" s="13" customFormat="1" ht="22.5" customHeight="1">
      <c r="A48" s="61"/>
      <c r="B48" s="93" t="s">
        <v>54</v>
      </c>
      <c r="C48" s="94"/>
      <c r="D48" s="17"/>
      <c r="E48" s="17"/>
      <c r="F48" s="17"/>
      <c r="G48" s="17"/>
      <c r="H48" s="17"/>
    </row>
    <row r="49" spans="1:8" s="13" customFormat="1" ht="22.5" customHeight="1">
      <c r="A49" s="61"/>
      <c r="B49" s="51" t="s">
        <v>55</v>
      </c>
      <c r="C49" s="52" t="s">
        <v>52</v>
      </c>
      <c r="D49" s="17"/>
      <c r="E49" s="17"/>
      <c r="F49" s="17"/>
      <c r="G49" s="17"/>
      <c r="H49" s="17">
        <v>65832</v>
      </c>
    </row>
    <row r="50" spans="1:8" s="13" customFormat="1" ht="22.5" customHeight="1">
      <c r="A50" s="61"/>
      <c r="B50" s="51" t="s">
        <v>56</v>
      </c>
      <c r="C50" s="52" t="s">
        <v>52</v>
      </c>
      <c r="D50" s="17"/>
      <c r="E50" s="17"/>
      <c r="F50" s="17"/>
      <c r="G50" s="17"/>
      <c r="H50" s="17">
        <v>14631</v>
      </c>
    </row>
    <row r="51" spans="1:8" s="13" customFormat="1" ht="22.5" customHeight="1">
      <c r="A51" s="61"/>
      <c r="B51" s="51" t="s">
        <v>57</v>
      </c>
      <c r="C51" s="52" t="s">
        <v>52</v>
      </c>
      <c r="D51" s="17"/>
      <c r="E51" s="17"/>
      <c r="F51" s="17"/>
      <c r="G51" s="17"/>
      <c r="H51" s="53"/>
    </row>
    <row r="52" spans="1:8" s="13" customFormat="1" ht="22.5" customHeight="1">
      <c r="A52" s="61"/>
      <c r="B52" s="51" t="s">
        <v>58</v>
      </c>
      <c r="C52" s="52" t="s">
        <v>52</v>
      </c>
      <c r="D52" s="17"/>
      <c r="E52" s="17"/>
      <c r="F52" s="17"/>
      <c r="G52" s="17"/>
      <c r="H52" s="17"/>
    </row>
    <row r="53" spans="1:8" s="13" customFormat="1" ht="22.5" customHeight="1" thickBot="1">
      <c r="A53" s="61"/>
      <c r="B53" s="54" t="s">
        <v>59</v>
      </c>
      <c r="C53" s="52" t="s">
        <v>52</v>
      </c>
      <c r="D53" s="55"/>
      <c r="E53" s="55"/>
      <c r="F53" s="55"/>
      <c r="G53" s="55"/>
      <c r="H53" s="55"/>
    </row>
    <row r="54" spans="1:8" s="13" customFormat="1" ht="22.5" customHeight="1">
      <c r="A54" s="61"/>
      <c r="B54" s="62" t="s">
        <v>60</v>
      </c>
      <c r="C54" s="63"/>
      <c r="D54" s="63"/>
      <c r="E54" s="63"/>
      <c r="F54" s="63"/>
      <c r="G54" s="63"/>
      <c r="H54" s="63"/>
    </row>
    <row r="55" spans="1:8" s="13" customFormat="1" ht="22.5" customHeight="1">
      <c r="A55" s="61"/>
      <c r="B55" s="76" t="s">
        <v>61</v>
      </c>
      <c r="C55" s="77"/>
      <c r="D55" s="77"/>
      <c r="E55" s="77"/>
      <c r="F55" s="77"/>
      <c r="G55" s="77"/>
      <c r="H55" s="77"/>
    </row>
    <row r="56" spans="1:8" s="13" customFormat="1" ht="22.5" customHeight="1">
      <c r="A56" s="61"/>
      <c r="B56" s="67" t="s">
        <v>2</v>
      </c>
      <c r="C56" s="89" t="s">
        <v>3</v>
      </c>
      <c r="D56" s="71" t="s">
        <v>62</v>
      </c>
      <c r="E56" s="71"/>
      <c r="F56" s="71"/>
      <c r="G56" s="71"/>
      <c r="H56" s="71"/>
    </row>
    <row r="57" spans="1:8" s="13" customFormat="1" ht="22.5" customHeight="1">
      <c r="A57" s="61"/>
      <c r="B57" s="68"/>
      <c r="C57" s="90"/>
      <c r="D57" s="32">
        <v>2006</v>
      </c>
      <c r="E57" s="32">
        <v>2007</v>
      </c>
      <c r="F57" s="32">
        <v>2008</v>
      </c>
      <c r="G57" s="32">
        <v>2009</v>
      </c>
      <c r="H57" s="32">
        <v>2010</v>
      </c>
    </row>
    <row r="58" spans="1:8" s="13" customFormat="1" ht="22.5" customHeight="1">
      <c r="A58" s="61"/>
      <c r="B58" s="56" t="s">
        <v>63</v>
      </c>
      <c r="C58" s="43" t="s">
        <v>64</v>
      </c>
      <c r="D58" s="32"/>
      <c r="E58" s="32"/>
      <c r="F58" s="32"/>
      <c r="G58" s="32"/>
      <c r="H58" s="32"/>
    </row>
    <row r="59" spans="1:8" s="13" customFormat="1" ht="22.5" customHeight="1">
      <c r="A59" s="61"/>
      <c r="B59" s="56" t="s">
        <v>65</v>
      </c>
      <c r="C59" s="43" t="s">
        <v>64</v>
      </c>
      <c r="D59" s="32"/>
      <c r="E59" s="32"/>
      <c r="F59" s="32"/>
      <c r="G59" s="32"/>
      <c r="H59" s="32">
        <v>28</v>
      </c>
    </row>
    <row r="60" spans="1:8" s="13" customFormat="1" ht="22.5" customHeight="1">
      <c r="A60" s="61"/>
      <c r="B60" s="56" t="s">
        <v>66</v>
      </c>
      <c r="C60" s="43" t="s">
        <v>64</v>
      </c>
      <c r="D60" s="32"/>
      <c r="E60" s="32"/>
      <c r="F60" s="32"/>
      <c r="G60" s="32"/>
      <c r="H60" s="32"/>
    </row>
    <row r="61" spans="1:8" s="13" customFormat="1" ht="22.5" customHeight="1">
      <c r="A61" s="61"/>
      <c r="B61" s="56" t="s">
        <v>67</v>
      </c>
      <c r="C61" s="43" t="s">
        <v>64</v>
      </c>
      <c r="D61" s="32"/>
      <c r="E61" s="32"/>
      <c r="F61" s="32"/>
      <c r="G61" s="32"/>
      <c r="H61" s="32"/>
    </row>
    <row r="62" spans="1:8" s="13" customFormat="1" ht="22.5" customHeight="1">
      <c r="A62" s="61"/>
      <c r="B62" s="56" t="s">
        <v>68</v>
      </c>
      <c r="C62" s="43" t="s">
        <v>69</v>
      </c>
      <c r="D62" s="32"/>
      <c r="E62" s="32"/>
      <c r="F62" s="32"/>
      <c r="G62" s="32"/>
      <c r="H62" s="32">
        <v>713458</v>
      </c>
    </row>
    <row r="63" spans="1:8" s="13" customFormat="1" ht="22.5" customHeight="1">
      <c r="A63" s="61"/>
      <c r="B63" s="56" t="s">
        <v>70</v>
      </c>
      <c r="C63" s="43" t="s">
        <v>64</v>
      </c>
      <c r="D63" s="32"/>
      <c r="E63" s="32"/>
      <c r="F63" s="32"/>
      <c r="G63" s="32"/>
      <c r="H63" s="32"/>
    </row>
    <row r="64" spans="1:8" s="13" customFormat="1" ht="22.5" customHeight="1" thickBot="1">
      <c r="A64" s="61"/>
      <c r="D64" s="57"/>
      <c r="E64" s="57"/>
      <c r="F64" s="57"/>
      <c r="G64" s="57"/>
      <c r="H64" s="57"/>
    </row>
    <row r="65" spans="1:8" s="13" customFormat="1" ht="22.5" customHeight="1">
      <c r="A65" s="61"/>
      <c r="B65" s="95" t="s">
        <v>71</v>
      </c>
      <c r="C65" s="96"/>
      <c r="D65" s="96"/>
      <c r="E65" s="96"/>
      <c r="F65" s="96"/>
      <c r="G65" s="96"/>
      <c r="H65" s="96"/>
    </row>
    <row r="66" spans="1:8" s="13" customFormat="1" ht="22.5" customHeight="1">
      <c r="A66" s="61"/>
      <c r="B66" s="97" t="s">
        <v>72</v>
      </c>
      <c r="C66" s="98"/>
      <c r="D66" s="98"/>
      <c r="E66" s="98"/>
      <c r="F66" s="98"/>
      <c r="G66" s="98"/>
      <c r="H66" s="98"/>
    </row>
    <row r="67" spans="1:8">
      <c r="B67" s="67" t="s">
        <v>2</v>
      </c>
      <c r="C67" s="99" t="s">
        <v>3</v>
      </c>
      <c r="D67" s="101">
        <v>2006</v>
      </c>
      <c r="E67" s="101">
        <v>2007</v>
      </c>
      <c r="F67" s="101">
        <v>2008</v>
      </c>
      <c r="G67" s="101">
        <v>2009</v>
      </c>
      <c r="H67" s="101">
        <v>2010</v>
      </c>
    </row>
    <row r="68" spans="1:8">
      <c r="B68" s="68"/>
      <c r="C68" s="100"/>
      <c r="D68" s="101"/>
      <c r="E68" s="101"/>
      <c r="F68" s="101"/>
      <c r="G68" s="101"/>
      <c r="H68" s="101"/>
    </row>
    <row r="69" spans="1:8" ht="23.25" customHeight="1">
      <c r="B69" s="12" t="s">
        <v>73</v>
      </c>
      <c r="C69" s="9" t="s">
        <v>64</v>
      </c>
      <c r="D69" s="1"/>
      <c r="E69" s="1"/>
      <c r="F69" s="1"/>
      <c r="G69" s="1"/>
      <c r="H69" s="1"/>
    </row>
    <row r="70" spans="1:8" ht="23.25" customHeight="1">
      <c r="B70" s="12" t="s">
        <v>74</v>
      </c>
      <c r="C70" s="9" t="s">
        <v>64</v>
      </c>
      <c r="D70" s="1"/>
      <c r="E70" s="1"/>
      <c r="F70" s="1"/>
      <c r="G70" s="1"/>
      <c r="H70" s="1"/>
    </row>
    <row r="71" spans="1:8" ht="23.25" customHeight="1">
      <c r="B71" s="12" t="s">
        <v>75</v>
      </c>
      <c r="C71" s="9" t="s">
        <v>64</v>
      </c>
      <c r="D71" s="1"/>
      <c r="E71" s="1"/>
      <c r="F71" s="1"/>
      <c r="G71" s="1"/>
      <c r="H71" s="1"/>
    </row>
    <row r="72" spans="1:8" ht="23.25" customHeight="1">
      <c r="B72" s="12" t="s">
        <v>76</v>
      </c>
      <c r="C72" s="9" t="s">
        <v>64</v>
      </c>
      <c r="D72" s="1"/>
      <c r="E72" s="1"/>
      <c r="F72" s="1"/>
      <c r="G72" s="1">
        <v>14</v>
      </c>
      <c r="H72" s="1">
        <v>17</v>
      </c>
    </row>
    <row r="73" spans="1:8" ht="23.25" customHeight="1">
      <c r="B73" s="12" t="s">
        <v>70</v>
      </c>
      <c r="C73" s="9" t="s">
        <v>64</v>
      </c>
      <c r="D73" s="1"/>
      <c r="E73" s="1"/>
      <c r="F73" s="1"/>
      <c r="G73" s="1"/>
      <c r="H73" s="1"/>
    </row>
    <row r="74" spans="1:8" ht="23.25" customHeight="1">
      <c r="B74" s="12" t="s">
        <v>77</v>
      </c>
      <c r="C74" s="9" t="s">
        <v>64</v>
      </c>
      <c r="D74" s="1"/>
      <c r="E74" s="1"/>
      <c r="F74" s="1"/>
      <c r="G74" s="1">
        <v>14</v>
      </c>
      <c r="H74" s="1">
        <v>17</v>
      </c>
    </row>
    <row r="75" spans="1:8" ht="23.25" customHeight="1">
      <c r="B75" s="12" t="s">
        <v>74</v>
      </c>
      <c r="C75" s="9" t="s">
        <v>64</v>
      </c>
      <c r="D75" s="1"/>
      <c r="E75" s="1"/>
      <c r="F75" s="1"/>
      <c r="G75" s="1"/>
      <c r="H75" s="1"/>
    </row>
    <row r="76" spans="1:8" ht="23.25" customHeight="1">
      <c r="B76" s="12" t="s">
        <v>75</v>
      </c>
      <c r="C76" s="9" t="s">
        <v>64</v>
      </c>
      <c r="D76" s="1"/>
      <c r="E76" s="1"/>
      <c r="F76" s="1"/>
      <c r="G76" s="1"/>
      <c r="H76" s="1"/>
    </row>
    <row r="77" spans="1:8" ht="23.25" customHeight="1">
      <c r="B77" s="12" t="s">
        <v>76</v>
      </c>
      <c r="C77" s="9" t="s">
        <v>64</v>
      </c>
      <c r="D77" s="1"/>
      <c r="E77" s="1"/>
      <c r="F77" s="1"/>
      <c r="G77" s="1">
        <v>14</v>
      </c>
      <c r="H77" s="1">
        <v>17</v>
      </c>
    </row>
    <row r="78" spans="1:8" ht="23.25" customHeight="1">
      <c r="B78" s="12" t="s">
        <v>70</v>
      </c>
      <c r="C78" s="9" t="s">
        <v>64</v>
      </c>
      <c r="D78" s="1"/>
      <c r="E78" s="1"/>
      <c r="F78" s="1"/>
      <c r="G78" s="1"/>
      <c r="H78" s="1"/>
    </row>
    <row r="79" spans="1:8" ht="23.25" customHeight="1" thickBot="1">
      <c r="B79" s="60" t="s">
        <v>78</v>
      </c>
      <c r="C79" s="10" t="s">
        <v>64</v>
      </c>
      <c r="D79" s="11"/>
      <c r="E79" s="11"/>
      <c r="F79" s="11"/>
      <c r="G79" s="11"/>
      <c r="H79" s="11"/>
    </row>
  </sheetData>
  <mergeCells count="43">
    <mergeCell ref="B65:H65"/>
    <mergeCell ref="B66:H66"/>
    <mergeCell ref="B67:B68"/>
    <mergeCell ref="C67:C68"/>
    <mergeCell ref="D67:D68"/>
    <mergeCell ref="E67:E68"/>
    <mergeCell ref="F67:F68"/>
    <mergeCell ref="G67:G68"/>
    <mergeCell ref="H67:H68"/>
    <mergeCell ref="B31:H31"/>
    <mergeCell ref="B32:H32"/>
    <mergeCell ref="B34:C34"/>
    <mergeCell ref="B55:H55"/>
    <mergeCell ref="B56:B57"/>
    <mergeCell ref="C56:C57"/>
    <mergeCell ref="D56:H56"/>
    <mergeCell ref="B41:H41"/>
    <mergeCell ref="B42:H42"/>
    <mergeCell ref="B43:B44"/>
    <mergeCell ref="C43:C44"/>
    <mergeCell ref="B48:C48"/>
    <mergeCell ref="B54:H54"/>
    <mergeCell ref="F14:F15"/>
    <mergeCell ref="G14:G15"/>
    <mergeCell ref="H14:H15"/>
    <mergeCell ref="B20:C20"/>
    <mergeCell ref="B29:C29"/>
    <mergeCell ref="A1:A1048576"/>
    <mergeCell ref="B1:H1"/>
    <mergeCell ref="B2:H2"/>
    <mergeCell ref="B3:B4"/>
    <mergeCell ref="C3:C4"/>
    <mergeCell ref="D3:D4"/>
    <mergeCell ref="E3:E4"/>
    <mergeCell ref="F3:F4"/>
    <mergeCell ref="G3:G4"/>
    <mergeCell ref="H3:H4"/>
    <mergeCell ref="B38:C38"/>
    <mergeCell ref="B9:C9"/>
    <mergeCell ref="B12:H12"/>
    <mergeCell ref="B13:H13"/>
    <mergeCell ref="D14:D15"/>
    <mergeCell ref="E14:E15"/>
  </mergeCells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61" orientation="landscape" r:id="rId1"/>
  <rowBreaks count="1" manualBreakCount="1">
    <brk id="3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Syria_Ar</vt:lpstr>
    </vt:vector>
  </TitlesOfParts>
  <Company>tcmb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OATEAPE</dc:creator>
  <cp:lastModifiedBy>Gülsüm ŞAHİN</cp:lastModifiedBy>
  <cp:lastPrinted>2011-10-27T15:34:17Z</cp:lastPrinted>
  <dcterms:created xsi:type="dcterms:W3CDTF">2011-03-15T07:15:23Z</dcterms:created>
  <dcterms:modified xsi:type="dcterms:W3CDTF">2011-11-29T09:18:21Z</dcterms:modified>
</cp:coreProperties>
</file>